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Бланк заявки на 1-2 позиции" sheetId="4" r:id="rId1"/>
    <sheet name="Лист3" sheetId="3" r:id="rId2"/>
  </sheets>
  <definedNames>
    <definedName name="_xlnm.Print_Area" localSheetId="0">'Бланк заявки на 1-2 позиции'!$A$1:$Q$25</definedName>
  </definedNames>
  <calcPr calcId="144525"/>
</workbook>
</file>

<file path=xl/calcChain.xml><?xml version="1.0" encoding="utf-8"?>
<calcChain xmlns="http://schemas.openxmlformats.org/spreadsheetml/2006/main">
  <c r="J16" i="4" l="1"/>
  <c r="J15" i="4"/>
  <c r="J18" i="4" l="1"/>
</calcChain>
</file>

<file path=xl/sharedStrings.xml><?xml version="1.0" encoding="utf-8"?>
<sst xmlns="http://schemas.openxmlformats.org/spreadsheetml/2006/main" count="55" uniqueCount="53">
  <si>
    <t>Наименование товаров, работ, услуг</t>
  </si>
  <si>
    <t>Ед.измерения</t>
  </si>
  <si>
    <t>Кол-во</t>
  </si>
  <si>
    <t>№№</t>
  </si>
  <si>
    <t xml:space="preserve">Наименование подразделения </t>
  </si>
  <si>
    <t xml:space="preserve">(отдел, лаборатория) </t>
  </si>
  <si>
    <t>(указать месяц)</t>
  </si>
  <si>
    <t>E-mail:</t>
  </si>
  <si>
    <t>Моб.телефон:</t>
  </si>
  <si>
    <t>Сумма, руб.</t>
  </si>
  <si>
    <t>Планируемая цена за единицу (ориентировочная), руб.</t>
  </si>
  <si>
    <t>Итого:</t>
  </si>
  <si>
    <t>Контрактный управляющий _________________</t>
  </si>
  <si>
    <t>Минимально необходимые требования, к закупаемым товарам (работам, услугам), ссылка-артикул при наличии.</t>
  </si>
  <si>
    <t>УТВЕРЖДАЮ</t>
  </si>
  <si>
    <t>"   "</t>
  </si>
  <si>
    <t>20___г.</t>
  </si>
  <si>
    <t>до</t>
  </si>
  <si>
    <t>от</t>
  </si>
  <si>
    <t>01.01.2020.</t>
  </si>
  <si>
    <t>31.12.2021.</t>
  </si>
  <si>
    <t>(если грант,ФИО, номер гранта, срок действия)</t>
  </si>
  <si>
    <t>лаборатория гидрологии</t>
  </si>
  <si>
    <t>Известные модели, подходящие под требования, ссылка</t>
  </si>
  <si>
    <t>Голохвастов М.М. Грант РНФ 20-17-00209</t>
  </si>
  <si>
    <t>(грант-соглашение/хоздоговор/бюджет)</t>
  </si>
  <si>
    <t>Источник финансирования</t>
  </si>
  <si>
    <t>999@999.ru</t>
  </si>
  <si>
    <t>шт</t>
  </si>
  <si>
    <t>Коловоротов М.М.</t>
  </si>
  <si>
    <t>Пупкин И.А.</t>
  </si>
  <si>
    <t>Директор ИФА им. А. М. Обухова РАН</t>
  </si>
  <si>
    <t>Заявка по обеспечению подразделений ИФА им. А. М. Обухова РАН товарами, работами, услугами</t>
  </si>
  <si>
    <t>Заявка   от «____» _____________  20__ г.  о планируемых закупках</t>
  </si>
  <si>
    <t xml:space="preserve">В ________________________20__ года планируется осуществить закупку следующих товаров, работ и/или услуг:  </t>
  </si>
  <si>
    <t xml:space="preserve">/________________/                                       (расшифровка)    </t>
  </si>
  <si>
    <t>Бухгалтерия: _____________________________</t>
  </si>
  <si>
    <t>Руководитель гранта (Программы, руководитель подразделения, Заместитель директора)</t>
  </si>
  <si>
    <t>Ф.И.О. Заказчика</t>
  </si>
  <si>
    <t xml:space="preserve">Обоснование-Цель осуществления закупки </t>
  </si>
  <si>
    <t>код КТРУ-ОКПД2</t>
  </si>
  <si>
    <t>31.01.12.122-00000007</t>
  </si>
  <si>
    <t>Стол письменный Easy One (серый, 1200х600х743 мм)</t>
  </si>
  <si>
    <t>организация рабочего места новому сторуднику</t>
  </si>
  <si>
    <t>Наличие колесных опор	Да
Наличие лотка/полки для письменных принадлежностей	Да
(характеристика не является обязательной для применения) 	Нет
Регулировка наклона столешницы	Да
Регулировка по высоте	Да
Ростовая группа	1
Тип	Двухместный
Форма столешницы	Квадратная
Размер 1500*1500</t>
  </si>
  <si>
    <t>https://www.komus.ru/katalog/mebel/mebel-dlya-personala/ofisnye-stoly/stoly-pismennye/stol-pismennyj-easy-one-dub-sonoma-1600kh730kh743-mm-/p/958982/?from=searchtip6-1&amp;qid=2650117294</t>
  </si>
  <si>
    <t>Ноутбук HP ProBook 450 G8 (2X7X6EA)</t>
  </si>
  <si>
    <t>запас на склад/ в замен сломанного и т.д.</t>
  </si>
  <si>
    <t>https://www.komus.ru/katalog/tekhnika/kompyutery-i-periferiya/noutbuki/noutbuk-hp-probook-450-g8-2x7x6ea-/p/1677062/?from=block-301-0_1</t>
  </si>
  <si>
    <t>Адрес поставки/                  №помещения/</t>
  </si>
  <si>
    <t xml:space="preserve">Пыжевский пер. д.29/4 каб.№26/ </t>
  </si>
  <si>
    <t>Пыжевский пер. д.29/4 каб.№29</t>
  </si>
  <si>
    <t>ФИО Мат.отв.лицо/ кому будет передано ТМЦ,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</si>
</sst>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8.2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2" borderId="16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/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164" fontId="3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5" fillId="2" borderId="2" xfId="1" applyFill="1" applyBorder="1" applyAlignment="1" applyProtection="1">
      <alignment horizontal="left"/>
    </xf>
    <xf numFmtId="0" fontId="1" fillId="2" borderId="16" xfId="0" applyFont="1" applyFill="1" applyBorder="1" applyAlignment="1">
      <alignment horizontal="right"/>
    </xf>
    <xf numFmtId="0" fontId="7" fillId="0" borderId="0" xfId="0" applyFont="1"/>
    <xf numFmtId="0" fontId="5" fillId="0" borderId="5" xfId="1" applyBorder="1" applyAlignment="1" applyProtection="1">
      <alignment vertical="top" wrapText="1"/>
    </xf>
    <xf numFmtId="0" fontId="5" fillId="0" borderId="20" xfId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7" xfId="1" applyBorder="1" applyAlignment="1" applyProtection="1">
      <alignment vertical="top" wrapText="1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2" borderId="11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7" fontId="3" fillId="2" borderId="9" xfId="0" applyNumberFormat="1" applyFont="1" applyFill="1" applyBorder="1" applyAlignment="1">
      <alignment vertical="center" wrapText="1"/>
    </xf>
    <xf numFmtId="17" fontId="3" fillId="2" borderId="19" xfId="0" applyNumberFormat="1" applyFont="1" applyFill="1" applyBorder="1" applyAlignment="1">
      <alignment vertical="center" wrapText="1"/>
    </xf>
    <xf numFmtId="17" fontId="3" fillId="2" borderId="2" xfId="0" applyNumberFormat="1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5F5F5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mus.ru/katalog/mebel/mebel-dlya-personala/ofisnye-stoly/stoly-pismennye/stol-pismennyj-easy-one-dub-sonoma-1600kh730kh743-mm-/p/958982/?from=searchtip6-1&amp;qid=2650117294" TargetMode="External"/><Relationship Id="rId2" Type="http://schemas.openxmlformats.org/officeDocument/2006/relationships/hyperlink" Target="https://www.komus.ru/katalog/tekhnika/kompyutery-i-periferiya/noutbuki/noutbuk-hp-probook-450-g8-2x7x6ea-/p/1677062/?from=block-301-0_1" TargetMode="External"/><Relationship Id="rId1" Type="http://schemas.openxmlformats.org/officeDocument/2006/relationships/hyperlink" Target="mailto:999@999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4"/>
  <sheetViews>
    <sheetView tabSelected="1" view="pageBreakPreview" topLeftCell="A7" zoomScale="95" zoomScaleNormal="95" zoomScaleSheetLayoutView="95" zoomScalePageLayoutView="82" workbookViewId="0">
      <selection activeCell="G15" sqref="G15"/>
    </sheetView>
  </sheetViews>
  <sheetFormatPr defaultRowHeight="15" x14ac:dyDescent="0.25"/>
  <cols>
    <col min="1" max="1" width="5.140625" customWidth="1"/>
    <col min="2" max="2" width="36.7109375" customWidth="1"/>
    <col min="3" max="3" width="28.140625" customWidth="1"/>
    <col min="4" max="4" width="39.85546875" customWidth="1"/>
    <col min="5" max="6" width="19.42578125" customWidth="1"/>
    <col min="7" max="7" width="5.28515625" customWidth="1"/>
    <col min="8" max="8" width="7" customWidth="1"/>
    <col min="9" max="9" width="14.5703125" customWidth="1"/>
    <col min="10" max="10" width="14.28515625" customWidth="1"/>
    <col min="11" max="11" width="13.85546875" customWidth="1"/>
    <col min="12" max="12" width="14.85546875" customWidth="1"/>
    <col min="13" max="14" width="9.140625" hidden="1" customWidth="1"/>
    <col min="15" max="15" width="0.140625" hidden="1" customWidth="1"/>
    <col min="16" max="17" width="9.140625" hidden="1" customWidth="1"/>
  </cols>
  <sheetData>
    <row r="1" spans="1:17" ht="18.75" x14ac:dyDescent="0.3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  <c r="N1" s="1"/>
      <c r="O1" s="1"/>
      <c r="P1" s="1"/>
      <c r="Q1" s="2"/>
    </row>
    <row r="2" spans="1:17" ht="15.75" x14ac:dyDescent="0.25">
      <c r="A2" s="3" t="s">
        <v>4</v>
      </c>
      <c r="I2" s="1"/>
      <c r="J2" s="43" t="s">
        <v>14</v>
      </c>
      <c r="K2" s="43"/>
      <c r="L2" s="43"/>
      <c r="M2" s="2"/>
    </row>
    <row r="3" spans="1:17" ht="22.5" customHeight="1" x14ac:dyDescent="0.25">
      <c r="A3" s="52" t="s">
        <v>22</v>
      </c>
      <c r="B3" s="52"/>
      <c r="C3" s="52"/>
      <c r="D3" s="1"/>
      <c r="E3" s="1"/>
      <c r="F3" s="1"/>
      <c r="G3" s="1"/>
      <c r="H3" s="1"/>
      <c r="I3" s="1"/>
      <c r="J3" s="59" t="s">
        <v>31</v>
      </c>
      <c r="K3" s="59"/>
      <c r="L3" s="59"/>
    </row>
    <row r="4" spans="1:17" ht="15.75" x14ac:dyDescent="0.25">
      <c r="A4" s="1"/>
      <c r="B4" s="7" t="s">
        <v>5</v>
      </c>
      <c r="C4" s="1"/>
      <c r="D4" s="1"/>
      <c r="E4" s="1"/>
      <c r="F4" s="1"/>
      <c r="G4" s="1"/>
      <c r="H4" s="1"/>
      <c r="I4" s="1"/>
      <c r="J4" s="1"/>
      <c r="K4" s="2"/>
    </row>
    <row r="5" spans="1:17" ht="15.75" x14ac:dyDescent="0.25">
      <c r="A5" s="1"/>
      <c r="B5" s="8" t="s">
        <v>38</v>
      </c>
      <c r="C5" s="53" t="s">
        <v>29</v>
      </c>
      <c r="D5" s="54"/>
      <c r="E5" s="1"/>
      <c r="F5" s="1"/>
      <c r="G5" s="1"/>
      <c r="H5" s="1"/>
      <c r="I5" s="1"/>
      <c r="J5" s="9" t="s">
        <v>15</v>
      </c>
      <c r="K5" s="10"/>
      <c r="L5" s="10" t="s">
        <v>16</v>
      </c>
      <c r="M5" s="2"/>
    </row>
    <row r="6" spans="1:17" ht="15.75" x14ac:dyDescent="0.25">
      <c r="A6" s="1"/>
      <c r="B6" s="8" t="s">
        <v>8</v>
      </c>
      <c r="C6" s="27">
        <v>899999999</v>
      </c>
      <c r="D6" s="1"/>
      <c r="E6" s="1"/>
      <c r="F6" s="1"/>
      <c r="G6" s="1"/>
      <c r="H6" s="1"/>
      <c r="I6" s="1"/>
      <c r="J6" s="1"/>
      <c r="K6" s="7"/>
      <c r="L6" s="1"/>
      <c r="M6" s="1"/>
      <c r="N6" s="1"/>
      <c r="O6" s="1"/>
      <c r="P6" s="1"/>
      <c r="Q6" s="2"/>
    </row>
    <row r="7" spans="1:17" ht="15.75" x14ac:dyDescent="0.25">
      <c r="A7" s="1"/>
      <c r="B7" s="8" t="s">
        <v>7</v>
      </c>
      <c r="C7" s="28" t="s">
        <v>27</v>
      </c>
      <c r="D7" s="1"/>
      <c r="E7" s="1"/>
      <c r="F7" s="1"/>
      <c r="G7" s="11" t="s">
        <v>26</v>
      </c>
      <c r="J7" s="30" t="s">
        <v>25</v>
      </c>
      <c r="L7" s="3"/>
      <c r="M7" s="1"/>
      <c r="N7" s="1"/>
      <c r="O7" s="1"/>
      <c r="P7" s="1"/>
      <c r="Q7" s="2"/>
    </row>
    <row r="8" spans="1:17" ht="24.75" customHeight="1" x14ac:dyDescent="0.25">
      <c r="A8" s="46"/>
      <c r="B8" s="46"/>
      <c r="C8" s="46"/>
      <c r="D8" s="46"/>
      <c r="E8" s="46"/>
      <c r="F8" s="46"/>
      <c r="G8" s="46"/>
      <c r="H8" s="46"/>
      <c r="I8" s="47" t="s">
        <v>24</v>
      </c>
      <c r="J8" s="48"/>
      <c r="K8" s="48"/>
      <c r="L8" s="49"/>
      <c r="M8" s="3"/>
      <c r="N8" s="3"/>
      <c r="O8" s="3"/>
      <c r="P8" s="3"/>
    </row>
    <row r="9" spans="1:17" ht="15.75" x14ac:dyDescent="0.25">
      <c r="A9" s="3" t="s">
        <v>33</v>
      </c>
      <c r="I9" s="29" t="s">
        <v>18</v>
      </c>
      <c r="J9" s="6" t="s">
        <v>19</v>
      </c>
      <c r="K9" s="29" t="s">
        <v>17</v>
      </c>
      <c r="L9" s="6" t="s">
        <v>20</v>
      </c>
      <c r="M9" s="3"/>
      <c r="N9" s="3"/>
      <c r="O9" s="3"/>
      <c r="P9" s="3"/>
    </row>
    <row r="10" spans="1:17" ht="18" customHeight="1" x14ac:dyDescent="0.25">
      <c r="A10" s="57" t="s">
        <v>34</v>
      </c>
      <c r="B10" s="57"/>
      <c r="C10" s="57"/>
      <c r="D10" s="57"/>
      <c r="I10" s="58" t="s">
        <v>21</v>
      </c>
      <c r="J10" s="58"/>
      <c r="K10" s="58"/>
      <c r="L10" s="58"/>
      <c r="M10" s="3"/>
      <c r="N10" s="3"/>
      <c r="O10" s="3"/>
      <c r="P10" s="3"/>
    </row>
    <row r="11" spans="1:17" ht="13.5" customHeight="1" thickBot="1" x14ac:dyDescent="0.3">
      <c r="A11" s="57" t="s">
        <v>6</v>
      </c>
      <c r="B11" s="5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ht="13.5" customHeight="1" x14ac:dyDescent="0.25">
      <c r="A12" s="37" t="s">
        <v>3</v>
      </c>
      <c r="B12" s="39" t="s">
        <v>0</v>
      </c>
      <c r="C12" s="39" t="s">
        <v>39</v>
      </c>
      <c r="D12" s="39" t="s">
        <v>13</v>
      </c>
      <c r="E12" s="39" t="s">
        <v>23</v>
      </c>
      <c r="F12" s="41" t="s">
        <v>40</v>
      </c>
      <c r="G12" s="44" t="s">
        <v>1</v>
      </c>
      <c r="H12" s="44" t="s">
        <v>2</v>
      </c>
      <c r="I12" s="55" t="s">
        <v>10</v>
      </c>
      <c r="J12" s="50" t="s">
        <v>9</v>
      </c>
      <c r="K12" s="12"/>
      <c r="L12" s="13"/>
      <c r="M12" s="3"/>
      <c r="N12" s="3"/>
      <c r="O12" s="3"/>
      <c r="P12" s="3"/>
    </row>
    <row r="13" spans="1:17" ht="61.5" customHeight="1" thickBot="1" x14ac:dyDescent="0.3">
      <c r="A13" s="38"/>
      <c r="B13" s="40"/>
      <c r="C13" s="40"/>
      <c r="D13" s="40"/>
      <c r="E13" s="40"/>
      <c r="F13" s="42"/>
      <c r="G13" s="45"/>
      <c r="H13" s="45"/>
      <c r="I13" s="56"/>
      <c r="J13" s="51"/>
      <c r="K13" s="65" t="s">
        <v>49</v>
      </c>
      <c r="L13" s="66" t="s">
        <v>52</v>
      </c>
      <c r="M13" s="3"/>
      <c r="N13" s="3"/>
      <c r="O13" s="3"/>
      <c r="P13" s="3"/>
    </row>
    <row r="14" spans="1:17" ht="19.5" customHeight="1" thickBot="1" x14ac:dyDescent="0.3">
      <c r="A14" s="14">
        <v>1</v>
      </c>
      <c r="B14" s="15">
        <v>2</v>
      </c>
      <c r="C14" s="15">
        <v>3</v>
      </c>
      <c r="D14" s="15">
        <v>4</v>
      </c>
      <c r="E14" s="15">
        <v>5</v>
      </c>
      <c r="F14" s="15"/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6">
        <v>11</v>
      </c>
      <c r="M14" s="3"/>
      <c r="N14" s="3"/>
      <c r="O14" s="3"/>
      <c r="P14" s="3"/>
    </row>
    <row r="15" spans="1:17" ht="123" customHeight="1" thickBot="1" x14ac:dyDescent="0.3">
      <c r="A15" s="17"/>
      <c r="B15" s="18" t="s">
        <v>42</v>
      </c>
      <c r="C15" s="19" t="s">
        <v>43</v>
      </c>
      <c r="D15" s="33" t="s">
        <v>44</v>
      </c>
      <c r="E15" s="31" t="s">
        <v>45</v>
      </c>
      <c r="F15" s="31" t="s">
        <v>41</v>
      </c>
      <c r="G15" s="20" t="s">
        <v>28</v>
      </c>
      <c r="H15" s="20">
        <v>1</v>
      </c>
      <c r="I15" s="21">
        <v>1000</v>
      </c>
      <c r="J15" s="22">
        <f>H15*I15</f>
        <v>1000</v>
      </c>
      <c r="K15" s="64" t="s">
        <v>50</v>
      </c>
      <c r="L15" s="62" t="s">
        <v>30</v>
      </c>
      <c r="M15" s="3"/>
      <c r="N15" s="3"/>
      <c r="O15" s="3"/>
      <c r="P15" s="3"/>
    </row>
    <row r="16" spans="1:17" ht="127.5" customHeight="1" thickBot="1" x14ac:dyDescent="0.3">
      <c r="A16" s="23"/>
      <c r="B16" s="24" t="s">
        <v>46</v>
      </c>
      <c r="C16" s="25" t="s">
        <v>47</v>
      </c>
      <c r="D16" s="34">
        <v>1677062</v>
      </c>
      <c r="E16" s="35" t="s">
        <v>48</v>
      </c>
      <c r="F16" s="32"/>
      <c r="G16" s="20" t="s">
        <v>28</v>
      </c>
      <c r="H16" s="20">
        <v>1</v>
      </c>
      <c r="I16" s="26">
        <v>750</v>
      </c>
      <c r="J16" s="26">
        <f>H16*I16</f>
        <v>750</v>
      </c>
      <c r="K16" s="64" t="s">
        <v>51</v>
      </c>
      <c r="L16" s="63" t="s">
        <v>30</v>
      </c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4" t="s">
        <v>11</v>
      </c>
      <c r="J18" s="5">
        <f>SUM(J15:J17)</f>
        <v>1750</v>
      </c>
      <c r="K18" s="3"/>
      <c r="L18" s="3"/>
      <c r="M18" s="3"/>
      <c r="N18" s="3"/>
      <c r="O18" s="3"/>
      <c r="P18" s="3"/>
    </row>
    <row r="19" spans="1:16" x14ac:dyDescent="0.25">
      <c r="A19" s="61" t="s">
        <v>37</v>
      </c>
      <c r="B19" s="61"/>
      <c r="C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25">
      <c r="A20" s="61"/>
      <c r="B20" s="61"/>
      <c r="C20" s="60" t="s">
        <v>35</v>
      </c>
      <c r="D20" s="60"/>
      <c r="E20" s="60" t="s">
        <v>36</v>
      </c>
      <c r="F20" s="60"/>
      <c r="G20" s="60"/>
      <c r="H20" s="60"/>
      <c r="I20" s="60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E22" s="60" t="s">
        <v>12</v>
      </c>
      <c r="F22" s="60"/>
      <c r="G22" s="60"/>
      <c r="H22" s="60"/>
      <c r="I22" s="60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</sheetData>
  <mergeCells count="24">
    <mergeCell ref="E20:I20"/>
    <mergeCell ref="E22:I22"/>
    <mergeCell ref="A19:B20"/>
    <mergeCell ref="C20:D20"/>
    <mergeCell ref="A11:B11"/>
    <mergeCell ref="G12:G13"/>
    <mergeCell ref="I10:L10"/>
    <mergeCell ref="J3:L3"/>
    <mergeCell ref="A1:L1"/>
    <mergeCell ref="A12:A13"/>
    <mergeCell ref="B12:B13"/>
    <mergeCell ref="C12:C13"/>
    <mergeCell ref="D12:D13"/>
    <mergeCell ref="E12:E13"/>
    <mergeCell ref="F12:F13"/>
    <mergeCell ref="J2:L2"/>
    <mergeCell ref="H12:H13"/>
    <mergeCell ref="A8:H8"/>
    <mergeCell ref="I8:L8"/>
    <mergeCell ref="J12:J13"/>
    <mergeCell ref="A3:C3"/>
    <mergeCell ref="C5:D5"/>
    <mergeCell ref="I12:I13"/>
    <mergeCell ref="A10:D10"/>
  </mergeCells>
  <hyperlinks>
    <hyperlink ref="C7" r:id="rId1"/>
    <hyperlink ref="E16" r:id="rId2"/>
    <hyperlink ref="E15" r:id="rId3"/>
  </hyperlinks>
  <pageMargins left="0.31496062992125984" right="0.31496062992125984" top="0.59055118110236227" bottom="0.74803149606299213" header="0.31496062992125984" footer="0.31496062992125984"/>
  <pageSetup paperSize="9" scale="65" orientation="landscape" r:id="rId4"/>
  <headerFooter>
    <oddHeader>&amp;CЗаявка на закупку товаров, работ, услуг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Бланк заявки на 1-2 позиции</vt:lpstr>
      <vt:lpstr>Лист3</vt:lpstr>
      <vt:lpstr>'Бланк заявки на 1-2 позиции'!Область_печати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Fedorova</cp:lastModifiedBy>
  <cp:lastPrinted>2021-10-18T11:41:23Z</cp:lastPrinted>
  <dcterms:created xsi:type="dcterms:W3CDTF">2016-04-15T11:38:08Z</dcterms:created>
  <dcterms:modified xsi:type="dcterms:W3CDTF">2024-06-17T10:29:51Z</dcterms:modified>
</cp:coreProperties>
</file>